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6 June\"/>
    </mc:Choice>
  </mc:AlternateContent>
  <xr:revisionPtr revIDLastSave="0" documentId="13_ncr:1_{D588ED83-6D0C-4080-B74C-E59C8CF6F246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Asian Inc" sheetId="1" r:id="rId1"/>
  </sheets>
  <definedNames>
    <definedName name="_xlnm._FilterDatabase" localSheetId="0" hidden="1">'Asian Inc'!$A$1:$M$53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<sst xmlns="http://schemas.openxmlformats.org/spreadsheetml/2006/main" count="415" uniqueCount="135">
  <si>
    <t>PORTFOLIO AS</t>
  </si>
  <si>
    <t>Fund ISIN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</si>
  <si>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</si>
  <si>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</si>
  <si>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</si>
  <si>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</si>
  <si>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</si>
  <si>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</si>
  <si>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</si>
  <si>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</si>
  <si>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</si>
  <si>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</si>
  <si>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</si>
  <si>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</si>
  <si>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</si>
  <si>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</si>
  <si>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</si>
  <si>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</si>
  <si>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</si>
  <si>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</si>
  <si>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</si>
  <si>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</si>
  <si>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THA</t>
  </si>
  <si>
    <t>HKG</t>
  </si>
  <si>
    <t>AUS</t>
  </si>
  <si>
    <t>CHN</t>
  </si>
  <si>
    <t>SGP</t>
  </si>
  <si>
    <t>TWN</t>
  </si>
  <si>
    <t>GB00B0P6J834</t>
  </si>
  <si>
    <t>IDENTIFIER</t>
  </si>
  <si>
    <t>SECURITY</t>
  </si>
  <si>
    <t>IND</t>
  </si>
  <si>
    <t>KOR</t>
  </si>
  <si>
    <t>IDN</t>
  </si>
  <si>
    <t>ABERDEEN ASIAN INCOME FUND LIMITED</t>
  </si>
  <si>
    <t>HGK</t>
  </si>
  <si>
    <t>ACCTON T TWD</t>
  </si>
  <si>
    <t>GBP</t>
  </si>
  <si>
    <t>TWD</t>
  </si>
  <si>
    <t>BK6YZP5</t>
  </si>
  <si>
    <t>ALIBABA HKD</t>
  </si>
  <si>
    <t>HKD</t>
  </si>
  <si>
    <t>AMCOR C AUD</t>
  </si>
  <si>
    <t>AUD</t>
  </si>
  <si>
    <t>ANZ GRP HLDGS AUD</t>
  </si>
  <si>
    <t>ARISTOCRAT LEIS NPV</t>
  </si>
  <si>
    <t>BFXZDY1</t>
  </si>
  <si>
    <t>ASE TECHNOL TWD</t>
  </si>
  <si>
    <t>BANK MANDIRI ORD IDR</t>
  </si>
  <si>
    <t>IDR</t>
  </si>
  <si>
    <t>BANK RAKYAT IDR250</t>
  </si>
  <si>
    <t>BHP GRP AUD</t>
  </si>
  <si>
    <t>B23DMQ9</t>
  </si>
  <si>
    <t>CAPITALA SGD</t>
  </si>
  <si>
    <t>SGD</t>
  </si>
  <si>
    <t>B0LMTQ3</t>
  </si>
  <si>
    <t>CHINA CONST CNY1 HKD</t>
  </si>
  <si>
    <t>BP3R273</t>
  </si>
  <si>
    <t>CHINA MERCHANTS CNY</t>
  </si>
  <si>
    <t>CNH</t>
  </si>
  <si>
    <t>B1DYPZ5</t>
  </si>
  <si>
    <t>BMXWXT6</t>
  </si>
  <si>
    <t>CHINA RE HKD</t>
  </si>
  <si>
    <t>COMM BK OF AUSTRALIA</t>
  </si>
  <si>
    <t>BHQPSY7</t>
  </si>
  <si>
    <t>CONTEMPO CNH</t>
  </si>
  <si>
    <t>DBS GROUP</t>
  </si>
  <si>
    <t>DONGBU INSURANCE KRW</t>
  </si>
  <si>
    <t>KRW</t>
  </si>
  <si>
    <t>BP3R6K4</t>
  </si>
  <si>
    <t>FUYAO GL CNH</t>
  </si>
  <si>
    <t>B4KFHZ6</t>
  </si>
  <si>
    <t>GRAND PR TWD</t>
  </si>
  <si>
    <t>HANGLUNG PRPRTY HKD</t>
  </si>
  <si>
    <t>HD KOREA SH KRW5000</t>
  </si>
  <si>
    <t>BG0R3M5</t>
  </si>
  <si>
    <t>HDFC ASSET INR</t>
  </si>
  <si>
    <t>INR</t>
  </si>
  <si>
    <t>HDFC BANK ADS INR10</t>
  </si>
  <si>
    <t>USD</t>
  </si>
  <si>
    <t>HON HAI PREC IND</t>
  </si>
  <si>
    <t>HYUNDAI MOTOR KRW</t>
  </si>
  <si>
    <t>BVK5W49</t>
  </si>
  <si>
    <t>ICICI PR INR</t>
  </si>
  <si>
    <t>BF2K1V0</t>
  </si>
  <si>
    <t>INDIGRID INR</t>
  </si>
  <si>
    <t>INFOSYS DEM T5</t>
  </si>
  <si>
    <t>INSURANCE AUST NPV</t>
  </si>
  <si>
    <t>BP3R2F1</t>
  </si>
  <si>
    <t>KWEICHOW MOUTAI  CNY</t>
  </si>
  <si>
    <t>MEDIATEK TWD10</t>
  </si>
  <si>
    <t>BRTNNQ5</t>
  </si>
  <si>
    <t>MEDIBANK PRIVATE AUD</t>
  </si>
  <si>
    <t>BQB7ZL7</t>
  </si>
  <si>
    <t>MIDEA GR HKD</t>
  </si>
  <si>
    <t>BD5CPP1</t>
  </si>
  <si>
    <t>MIDEA GRP CNH</t>
  </si>
  <si>
    <t>BM93SF4</t>
  </si>
  <si>
    <t>NETEASE HKD</t>
  </si>
  <si>
    <t>BT8PJ79</t>
  </si>
  <si>
    <t>NTT DC R USD</t>
  </si>
  <si>
    <t>PICC SER 'H' CNY1</t>
  </si>
  <si>
    <t>B01FLR7</t>
  </si>
  <si>
    <t>PING AN INSURAN CNY1</t>
  </si>
  <si>
    <t>B233HS6</t>
  </si>
  <si>
    <t>POWER GRID ORD INR</t>
  </si>
  <si>
    <t>B1359J0</t>
  </si>
  <si>
    <t>PTT EXP&amp;PROD THB1(AL</t>
  </si>
  <si>
    <t>THB</t>
  </si>
  <si>
    <t>QUANTA COMPUT TWD10</t>
  </si>
  <si>
    <t>BPBMY63</t>
  </si>
  <si>
    <t>REGION AUD</t>
  </si>
  <si>
    <t>RIO TINTO ORD GBP</t>
  </si>
  <si>
    <t>SAMSUNG ELEC</t>
  </si>
  <si>
    <t>SAMSUNG FIRE&amp;MAR</t>
  </si>
  <si>
    <t>SAMSUNG KRW5000 PREF</t>
  </si>
  <si>
    <t>SANTOS AUD0.25</t>
  </si>
  <si>
    <t>BPH0717</t>
  </si>
  <si>
    <t>SCB/F THB</t>
  </si>
  <si>
    <t>B0MP1B0</t>
  </si>
  <si>
    <t>SHENZHOU HKD0.10</t>
  </si>
  <si>
    <t>SHINHAN FIN KR5000</t>
  </si>
  <si>
    <t>SINO-AME TWD</t>
  </si>
  <si>
    <t>B61X7R5</t>
  </si>
  <si>
    <t>SITC INTL HLDGS HKD</t>
  </si>
  <si>
    <t>SK HYNIX KRW5000</t>
  </si>
  <si>
    <t>TAIWAN SEMICNDCTR</t>
  </si>
  <si>
    <t>TAIWAN U TWD</t>
  </si>
  <si>
    <t>BMMV2K8</t>
  </si>
  <si>
    <t>TENCENT HKD</t>
  </si>
  <si>
    <t>TINGYI USD0.005</t>
  </si>
  <si>
    <t>BNV08F0</t>
  </si>
  <si>
    <t>VENTIA S AUD</t>
  </si>
  <si>
    <t>BP3R5T6</t>
  </si>
  <si>
    <t>YUTONG B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</si>
</sst>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.00;\(#,##0.00\);\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43" fontId="1" fillId="0" borderId="0" xfId="0" applyNumberFormat="1" applyFont="1"/>
    <xf numFmtId="164" fontId="1" fillId="0" borderId="0" xfId="0" applyNumberFormat="1" applyFont="1"/>
    <xf numFmtId="164" fontId="5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left"/>
    </xf>
    <xf numFmtId="165" fontId="5" fillId="0" borderId="2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left"/>
    </xf>
    <xf numFmtId="0" fontId="5" fillId="0" borderId="4" xfId="2" applyFont="1" applyBorder="1" applyAlignment="1">
      <alignment horizontal="left"/>
    </xf>
    <xf numFmtId="165" fontId="5" fillId="0" borderId="5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4" fontId="5" fillId="0" borderId="7" xfId="2" applyNumberFormat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5" fillId="0" borderId="8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164" fontId="5" fillId="0" borderId="7" xfId="2" applyNumberFormat="1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tabSelected="1" topLeftCell="A18" zoomScale="80" zoomScaleNormal="80" workbookViewId="0">
      <selection activeCell="C66" sqref="C66"/>
    </sheetView>
  </sheetViews>
  <sheetFormatPr defaultColWidth="9.44140625" defaultRowHeight="14.4" x14ac:dyDescent="0.3"/>
  <cols>
    <col min="1" max="1" width="18.5546875" style="2" customWidth="1"/>
    <col min="2" max="2" width="17" style="5" bestFit="1" customWidth="1"/>
    <col min="3" max="3" width="41.6640625" style="3" customWidth="1"/>
    <col min="4" max="4" width="32.88671875" style="5" customWidth="1"/>
    <col min="5" max="5" width="28.5546875" style="3" customWidth="1"/>
    <col min="6" max="6" width="18.5546875" style="6" bestFit="1" customWidth="1"/>
    <col min="7" max="7" width="19.88671875" style="6" bestFit="1" customWidth="1"/>
    <col min="8" max="8" width="19.5546875" style="7" bestFit="1" customWidth="1"/>
    <col min="9" max="9" width="21.44140625" style="8" bestFit="1" customWidth="1"/>
    <col min="10" max="10" width="18.6640625" style="3" bestFit="1" customWidth="1"/>
    <col min="11" max="11" width="24.88671875" style="6" bestFit="1" customWidth="1"/>
    <col min="12" max="12" width="13.44140625" style="4" bestFit="1" customWidth="1"/>
    <col min="13" max="13" width="12.44140625" style="4" bestFit="1" customWidth="1"/>
    <col min="14" max="16384" width="9.44140625" style="3"/>
  </cols>
  <sheetData>
    <row r="1" spans="1:13" x14ac:dyDescent="0.3">
      <c r="A1" s="9" t="s">
        <v>0</v>
      </c>
      <c r="B1" s="10" t="s">
        <v>1</v>
      </c>
      <c r="C1" s="10" t="s">
        <v>2</v>
      </c>
      <c r="D1" s="10" t="s">
        <v>30</v>
      </c>
      <c r="E1" s="10" t="s">
        <v>3</v>
      </c>
      <c r="F1" s="11" t="s">
        <v>4</v>
      </c>
      <c r="G1" s="12" t="s">
        <v>5</v>
      </c>
      <c r="H1" s="13" t="s">
        <v>6</v>
      </c>
      <c r="I1" s="14" t="s">
        <v>7</v>
      </c>
      <c r="J1" s="15" t="s">
        <v>8</v>
      </c>
      <c r="K1" s="16" t="s">
        <v>9</v>
      </c>
      <c r="L1" s="15" t="s">
        <v>10</v>
      </c>
      <c r="M1" s="15" t="s">
        <v>11</v>
      </c>
    </row>
    <row r="2" spans="1:13" x14ac:dyDescent="0.3">
      <c r="A2" s="17" t="s">
        <v>12</v>
      </c>
      <c r="B2" s="18" t="s">
        <v>13</v>
      </c>
      <c r="C2" s="18"/>
      <c r="D2" s="18" t="s">
        <v>29</v>
      </c>
      <c r="E2" s="18"/>
      <c r="F2" s="19" t="s">
        <v>14</v>
      </c>
      <c r="G2" s="20" t="s">
        <v>15</v>
      </c>
      <c r="H2" s="21" t="s">
        <v>16</v>
      </c>
      <c r="I2" s="22" t="s">
        <v>17</v>
      </c>
      <c r="J2" s="23" t="s">
        <v>18</v>
      </c>
      <c r="K2" s="24" t="s">
        <v>15</v>
      </c>
      <c r="L2" s="23" t="s">
        <v>19</v>
      </c>
      <c r="M2" s="23"/>
    </row>
    <row r="3" spans="1:13" x14ac:dyDescent="0.3">
      <c r="A3" s="25"/>
      <c r="B3" s="26" t="s">
        <v>20</v>
      </c>
      <c r="C3" s="27"/>
      <c r="D3" s="28"/>
      <c r="E3" s="29"/>
      <c r="F3" s="30"/>
      <c r="G3" s="31"/>
      <c r="H3" s="32" t="s">
        <v>21</v>
      </c>
      <c r="I3" s="33"/>
      <c r="J3" s="34" t="s">
        <v>19</v>
      </c>
      <c r="K3" s="35"/>
      <c r="L3" s="34"/>
      <c r="M3" s="34"/>
    </row>
    <row r="4" spans="1:13" x14ac:dyDescent="0.3">
      <c r="A4" s="2">
        <v>46203</v>
      </c>
      <c r="B4" s="1" t="s">
        <v>28</v>
      </c>
      <c r="C4" s="3" t="s">
        <v>34</v>
      </c>
      <c r="D4" s="39">
        <v>6005214</v>
      </c>
      <c r="E4" s="39" t="s">
        <v>36</v>
      </c>
      <c r="F4" s="40">
        <v>90000</v>
      </c>
      <c r="G4" s="40">
        <v>5310827.0599999996</v>
      </c>
      <c r="H4" s="40">
        <v>0</v>
      </c>
      <c r="I4" s="41"/>
      <c r="J4" s="39" t="s">
        <v>37</v>
      </c>
      <c r="K4" s="40">
        <v>224550000</v>
      </c>
      <c r="L4" s="39" t="s">
        <v>38</v>
      </c>
      <c r="M4" s="4" t="s">
        <v>27</v>
      </c>
    </row>
    <row r="5" spans="1:13" x14ac:dyDescent="0.3">
      <c r="A5" s="2">
        <f>A4</f>
        <v>46203</v>
      </c>
      <c r="B5" s="1" t="s">
        <v>28</v>
      </c>
      <c r="C5" s="3" t="s">
        <v>34</v>
      </c>
      <c r="D5" s="39" t="s">
        <v>39</v>
      </c>
      <c r="E5" s="39" t="s">
        <v>40</v>
      </c>
      <c r="F5" s="40">
        <v>933600</v>
      </c>
      <c r="G5" s="40">
        <v>8328346.3399999999</v>
      </c>
      <c r="H5" s="40">
        <v>0</v>
      </c>
      <c r="I5" s="41"/>
      <c r="J5" s="39" t="s">
        <v>37</v>
      </c>
      <c r="K5" s="40">
        <v>86684760</v>
      </c>
      <c r="L5" s="39" t="s">
        <v>41</v>
      </c>
      <c r="M5" s="4" t="s">
        <v>23</v>
      </c>
    </row>
    <row r="6" spans="1:13" x14ac:dyDescent="0.3">
      <c r="A6" s="2">
        <f t="shared" ref="A6:A67" si="0">A5</f>
        <v>46203</v>
      </c>
      <c r="B6" s="1" t="s">
        <v>28</v>
      </c>
      <c r="C6" s="3" t="s">
        <v>34</v>
      </c>
      <c r="D6" s="39">
        <v>6066608</v>
      </c>
      <c r="E6" s="39" t="s">
        <v>42</v>
      </c>
      <c r="F6" s="40">
        <v>156307</v>
      </c>
      <c r="G6" s="40">
        <v>5087034.8899999997</v>
      </c>
      <c r="H6" s="40">
        <v>0</v>
      </c>
      <c r="I6" s="41"/>
      <c r="J6" s="39" t="s">
        <v>37</v>
      </c>
      <c r="K6" s="40">
        <v>9745741.4499999993</v>
      </c>
      <c r="L6" s="39" t="s">
        <v>43</v>
      </c>
      <c r="M6" s="4" t="s">
        <v>24</v>
      </c>
    </row>
    <row r="7" spans="1:13" x14ac:dyDescent="0.3">
      <c r="A7" s="2">
        <f t="shared" si="0"/>
        <v>46203</v>
      </c>
      <c r="B7" s="1" t="s">
        <v>28</v>
      </c>
      <c r="C7" s="3" t="s">
        <v>34</v>
      </c>
      <c r="D7" s="39">
        <v>6065586</v>
      </c>
      <c r="E7" s="39" t="s">
        <v>44</v>
      </c>
      <c r="F7" s="40">
        <v>297376</v>
      </c>
      <c r="G7" s="40">
        <v>5479367.7800000003</v>
      </c>
      <c r="H7" s="40">
        <v>0</v>
      </c>
      <c r="I7" s="41"/>
      <c r="J7" s="39" t="s">
        <v>37</v>
      </c>
      <c r="K7" s="40">
        <v>10497372.800000001</v>
      </c>
      <c r="L7" s="39" t="s">
        <v>43</v>
      </c>
      <c r="M7" s="4" t="s">
        <v>24</v>
      </c>
    </row>
    <row r="8" spans="1:13" x14ac:dyDescent="0.3">
      <c r="A8" s="2">
        <f t="shared" si="0"/>
        <v>46203</v>
      </c>
      <c r="B8" s="1" t="s">
        <v>28</v>
      </c>
      <c r="C8" s="3" t="s">
        <v>34</v>
      </c>
      <c r="D8" s="39">
        <v>6253983</v>
      </c>
      <c r="E8" s="39" t="s">
        <v>45</v>
      </c>
      <c r="F8" s="40">
        <v>190027</v>
      </c>
      <c r="G8" s="40">
        <v>6001948.9400000004</v>
      </c>
      <c r="H8" s="40">
        <v>0</v>
      </c>
      <c r="I8" s="41"/>
      <c r="J8" s="39" t="s">
        <v>37</v>
      </c>
      <c r="K8" s="40">
        <v>11498533.77</v>
      </c>
      <c r="L8" s="39" t="s">
        <v>43</v>
      </c>
      <c r="M8" s="4" t="s">
        <v>24</v>
      </c>
    </row>
    <row r="9" spans="1:13" x14ac:dyDescent="0.3">
      <c r="A9" s="2">
        <f t="shared" si="0"/>
        <v>46203</v>
      </c>
      <c r="B9" s="1" t="s">
        <v>28</v>
      </c>
      <c r="C9" s="3" t="s">
        <v>34</v>
      </c>
      <c r="D9" s="39" t="s">
        <v>46</v>
      </c>
      <c r="E9" s="39" t="s">
        <v>47</v>
      </c>
      <c r="F9" s="40">
        <v>216000</v>
      </c>
      <c r="G9" s="40">
        <v>3473855.62</v>
      </c>
      <c r="H9" s="40">
        <v>0</v>
      </c>
      <c r="I9" s="41"/>
      <c r="J9" s="39" t="s">
        <v>37</v>
      </c>
      <c r="K9" s="40">
        <v>146880000</v>
      </c>
      <c r="L9" s="39" t="s">
        <v>38</v>
      </c>
      <c r="M9" s="4" t="s">
        <v>27</v>
      </c>
    </row>
    <row r="10" spans="1:13" x14ac:dyDescent="0.3">
      <c r="A10" s="2">
        <f t="shared" si="0"/>
        <v>46203</v>
      </c>
      <c r="B10" s="1" t="s">
        <v>28</v>
      </c>
      <c r="C10" s="3" t="s">
        <v>34</v>
      </c>
      <c r="D10" s="39">
        <v>6651048</v>
      </c>
      <c r="E10" s="39" t="s">
        <v>48</v>
      </c>
      <c r="F10" s="40">
        <v>21221400</v>
      </c>
      <c r="G10" s="40">
        <v>3442821.37</v>
      </c>
      <c r="H10" s="40">
        <v>0</v>
      </c>
      <c r="I10" s="41"/>
      <c r="J10" s="39" t="s">
        <v>37</v>
      </c>
      <c r="K10" s="40">
        <v>81702390000</v>
      </c>
      <c r="L10" s="39" t="s">
        <v>49</v>
      </c>
      <c r="M10" s="4" t="s">
        <v>31</v>
      </c>
    </row>
    <row r="11" spans="1:13" x14ac:dyDescent="0.3">
      <c r="A11" s="2">
        <f t="shared" si="0"/>
        <v>46203</v>
      </c>
      <c r="B11" s="1" t="s">
        <v>28</v>
      </c>
      <c r="C11" s="3" t="s">
        <v>34</v>
      </c>
      <c r="D11" s="39">
        <v>6709099</v>
      </c>
      <c r="E11" s="39" t="s">
        <v>50</v>
      </c>
      <c r="F11" s="40">
        <v>13690800</v>
      </c>
      <c r="G11" s="40">
        <v>1574966.07</v>
      </c>
      <c r="H11" s="40">
        <v>0</v>
      </c>
      <c r="I11" s="41"/>
      <c r="J11" s="39" t="s">
        <v>37</v>
      </c>
      <c r="K11" s="40">
        <v>37375884000</v>
      </c>
      <c r="L11" s="39" t="s">
        <v>49</v>
      </c>
      <c r="M11" s="4" t="s">
        <v>33</v>
      </c>
    </row>
    <row r="12" spans="1:13" x14ac:dyDescent="0.3">
      <c r="A12" s="2">
        <f t="shared" si="0"/>
        <v>46203</v>
      </c>
      <c r="B12" s="1" t="s">
        <v>28</v>
      </c>
      <c r="C12" s="3" t="s">
        <v>34</v>
      </c>
      <c r="D12" s="39">
        <v>6144690</v>
      </c>
      <c r="E12" s="39" t="s">
        <v>51</v>
      </c>
      <c r="F12" s="40">
        <v>265903</v>
      </c>
      <c r="G12" s="40">
        <v>8229141.2800000003</v>
      </c>
      <c r="H12" s="40">
        <v>0</v>
      </c>
      <c r="I12" s="41"/>
      <c r="J12" s="39" t="s">
        <v>37</v>
      </c>
      <c r="K12" s="40">
        <v>15765388.869999999</v>
      </c>
      <c r="L12" s="39" t="s">
        <v>43</v>
      </c>
      <c r="M12" s="4" t="s">
        <v>24</v>
      </c>
    </row>
    <row r="13" spans="1:13" x14ac:dyDescent="0.3">
      <c r="A13" s="2">
        <f t="shared" si="0"/>
        <v>46203</v>
      </c>
      <c r="B13" s="1" t="s">
        <v>28</v>
      </c>
      <c r="C13" s="3" t="s">
        <v>34</v>
      </c>
      <c r="D13" s="39" t="s">
        <v>52</v>
      </c>
      <c r="E13" s="39" t="s">
        <v>53</v>
      </c>
      <c r="F13" s="40">
        <v>5678057</v>
      </c>
      <c r="G13" s="40">
        <v>3373692.63</v>
      </c>
      <c r="H13" s="40">
        <v>0</v>
      </c>
      <c r="I13" s="41"/>
      <c r="J13" s="39" t="s">
        <v>37</v>
      </c>
      <c r="K13" s="40">
        <v>5791618.1399999997</v>
      </c>
      <c r="L13" s="39" t="s">
        <v>54</v>
      </c>
      <c r="M13" s="4" t="s">
        <v>26</v>
      </c>
    </row>
    <row r="14" spans="1:13" x14ac:dyDescent="0.3">
      <c r="A14" s="2">
        <f t="shared" si="0"/>
        <v>46203</v>
      </c>
      <c r="B14" s="1" t="s">
        <v>28</v>
      </c>
      <c r="C14" s="3" t="s">
        <v>34</v>
      </c>
      <c r="D14" s="39" t="s">
        <v>55</v>
      </c>
      <c r="E14" s="39" t="s">
        <v>56</v>
      </c>
      <c r="F14" s="40">
        <v>6908000</v>
      </c>
      <c r="G14" s="40">
        <v>5356016.29</v>
      </c>
      <c r="H14" s="40">
        <v>0</v>
      </c>
      <c r="I14" s="41"/>
      <c r="J14" s="39" t="s">
        <v>37</v>
      </c>
      <c r="K14" s="40">
        <v>55747560</v>
      </c>
      <c r="L14" s="39" t="s">
        <v>41</v>
      </c>
      <c r="M14" s="4" t="s">
        <v>25</v>
      </c>
    </row>
    <row r="15" spans="1:13" x14ac:dyDescent="0.3">
      <c r="A15" s="2">
        <f t="shared" si="0"/>
        <v>46203</v>
      </c>
      <c r="B15" s="1" t="s">
        <v>28</v>
      </c>
      <c r="C15" s="3" t="s">
        <v>34</v>
      </c>
      <c r="D15" s="39" t="s">
        <v>57</v>
      </c>
      <c r="E15" s="39" t="s">
        <v>58</v>
      </c>
      <c r="F15" s="40">
        <v>288800</v>
      </c>
      <c r="G15" s="40">
        <v>1137973.33</v>
      </c>
      <c r="H15" s="40">
        <v>0</v>
      </c>
      <c r="I15" s="41"/>
      <c r="J15" s="39" t="s">
        <v>37</v>
      </c>
      <c r="K15" s="40">
        <v>10252400</v>
      </c>
      <c r="L15" s="39" t="s">
        <v>59</v>
      </c>
      <c r="M15" s="4" t="s">
        <v>25</v>
      </c>
    </row>
    <row r="16" spans="1:13" x14ac:dyDescent="0.3">
      <c r="A16" s="2">
        <f t="shared" si="0"/>
        <v>46203</v>
      </c>
      <c r="B16" s="1" t="s">
        <v>28</v>
      </c>
      <c r="C16" s="3" t="s">
        <v>34</v>
      </c>
      <c r="D16" s="39" t="s">
        <v>60</v>
      </c>
      <c r="E16" s="39" t="s">
        <v>58</v>
      </c>
      <c r="F16" s="40">
        <v>1086500</v>
      </c>
      <c r="G16" s="40">
        <v>4686969.18</v>
      </c>
      <c r="H16" s="40">
        <v>0</v>
      </c>
      <c r="I16" s="41"/>
      <c r="J16" s="39" t="s">
        <v>37</v>
      </c>
      <c r="K16" s="40">
        <v>48783850</v>
      </c>
      <c r="L16" s="39" t="s">
        <v>41</v>
      </c>
      <c r="M16" s="4" t="s">
        <v>25</v>
      </c>
    </row>
    <row r="17" spans="1:13" x14ac:dyDescent="0.3">
      <c r="A17" s="2">
        <f t="shared" si="0"/>
        <v>46203</v>
      </c>
      <c r="B17" s="1" t="s">
        <v>28</v>
      </c>
      <c r="C17" s="3" t="s">
        <v>34</v>
      </c>
      <c r="D17" s="39" t="s">
        <v>61</v>
      </c>
      <c r="E17" s="39" t="s">
        <v>62</v>
      </c>
      <c r="F17" s="40">
        <v>2446600</v>
      </c>
      <c r="G17" s="40">
        <v>8622006.0700000003</v>
      </c>
      <c r="H17" s="40">
        <v>0</v>
      </c>
      <c r="I17" s="41"/>
      <c r="J17" s="39" t="s">
        <v>37</v>
      </c>
      <c r="K17" s="40">
        <v>89741288</v>
      </c>
      <c r="L17" s="39" t="s">
        <v>41</v>
      </c>
      <c r="M17" s="4" t="s">
        <v>25</v>
      </c>
    </row>
    <row r="18" spans="1:13" x14ac:dyDescent="0.3">
      <c r="A18" s="2">
        <f t="shared" si="0"/>
        <v>46203</v>
      </c>
      <c r="B18" s="1" t="s">
        <v>28</v>
      </c>
      <c r="C18" s="3" t="s">
        <v>34</v>
      </c>
      <c r="D18" s="39">
        <v>6215035</v>
      </c>
      <c r="E18" s="39" t="s">
        <v>63</v>
      </c>
      <c r="F18" s="40">
        <v>47325</v>
      </c>
      <c r="G18" s="40">
        <v>4056146.26</v>
      </c>
      <c r="H18" s="40">
        <v>0</v>
      </c>
      <c r="I18" s="41"/>
      <c r="J18" s="39" t="s">
        <v>37</v>
      </c>
      <c r="K18" s="40">
        <v>7770765</v>
      </c>
      <c r="L18" s="39" t="s">
        <v>43</v>
      </c>
      <c r="M18" s="4" t="s">
        <v>24</v>
      </c>
    </row>
    <row r="19" spans="1:13" x14ac:dyDescent="0.3">
      <c r="A19" s="2">
        <f t="shared" si="0"/>
        <v>46203</v>
      </c>
      <c r="B19" s="1" t="s">
        <v>28</v>
      </c>
      <c r="C19" s="3" t="s">
        <v>34</v>
      </c>
      <c r="D19" s="39" t="s">
        <v>64</v>
      </c>
      <c r="E19" s="39" t="s">
        <v>65</v>
      </c>
      <c r="F19" s="40">
        <v>182900</v>
      </c>
      <c r="G19" s="40">
        <v>7978547.7300000004</v>
      </c>
      <c r="H19" s="40">
        <v>0</v>
      </c>
      <c r="I19" s="41"/>
      <c r="J19" s="39" t="s">
        <v>37</v>
      </c>
      <c r="K19" s="40">
        <v>71881529</v>
      </c>
      <c r="L19" s="39" t="s">
        <v>59</v>
      </c>
      <c r="M19" s="4" t="s">
        <v>25</v>
      </c>
    </row>
    <row r="20" spans="1:13" x14ac:dyDescent="0.3">
      <c r="A20" s="2">
        <f t="shared" si="0"/>
        <v>46203</v>
      </c>
      <c r="B20" s="1" t="s">
        <v>28</v>
      </c>
      <c r="C20" s="3" t="s">
        <v>34</v>
      </c>
      <c r="D20" s="39">
        <v>6175203</v>
      </c>
      <c r="E20" s="39" t="s">
        <v>66</v>
      </c>
      <c r="F20" s="40">
        <v>229737</v>
      </c>
      <c r="G20" s="40">
        <v>8750802.3699999992</v>
      </c>
      <c r="H20" s="40">
        <v>0</v>
      </c>
      <c r="I20" s="41"/>
      <c r="J20" s="39" t="s">
        <v>37</v>
      </c>
      <c r="K20" s="40">
        <v>15022502.43</v>
      </c>
      <c r="L20" s="39" t="s">
        <v>54</v>
      </c>
      <c r="M20" s="4" t="s">
        <v>26</v>
      </c>
    </row>
    <row r="21" spans="1:13" x14ac:dyDescent="0.3">
      <c r="A21" s="2">
        <f t="shared" si="0"/>
        <v>46203</v>
      </c>
      <c r="B21" s="1" t="s">
        <v>28</v>
      </c>
      <c r="C21" s="3" t="s">
        <v>34</v>
      </c>
      <c r="D21" s="39">
        <v>6155937</v>
      </c>
      <c r="E21" s="39" t="s">
        <v>67</v>
      </c>
      <c r="F21" s="40">
        <v>68426</v>
      </c>
      <c r="G21" s="40">
        <v>4455674.42</v>
      </c>
      <c r="H21" s="40">
        <v>0</v>
      </c>
      <c r="I21" s="41"/>
      <c r="J21" s="39" t="s">
        <v>37</v>
      </c>
      <c r="K21" s="40">
        <v>9162241400</v>
      </c>
      <c r="L21" s="39" t="s">
        <v>68</v>
      </c>
      <c r="M21" s="4" t="s">
        <v>32</v>
      </c>
    </row>
    <row r="22" spans="1:13" x14ac:dyDescent="0.3">
      <c r="A22" s="2">
        <f t="shared" si="0"/>
        <v>46203</v>
      </c>
      <c r="B22" s="1" t="s">
        <v>28</v>
      </c>
      <c r="C22" s="3" t="s">
        <v>34</v>
      </c>
      <c r="D22" s="39" t="s">
        <v>69</v>
      </c>
      <c r="E22" s="39" t="s">
        <v>70</v>
      </c>
      <c r="F22" s="40">
        <v>793757</v>
      </c>
      <c r="G22" s="40">
        <v>4443950.24</v>
      </c>
      <c r="H22" s="40">
        <v>0</v>
      </c>
      <c r="I22" s="41"/>
      <c r="J22" s="39" t="s">
        <v>37</v>
      </c>
      <c r="K22" s="40">
        <v>40037103.079999998</v>
      </c>
      <c r="L22" s="39" t="s">
        <v>59</v>
      </c>
      <c r="M22" s="4" t="s">
        <v>25</v>
      </c>
    </row>
    <row r="23" spans="1:13" x14ac:dyDescent="0.3">
      <c r="A23" s="2">
        <f t="shared" si="0"/>
        <v>46203</v>
      </c>
      <c r="B23" s="1" t="s">
        <v>28</v>
      </c>
      <c r="C23" s="3" t="s">
        <v>34</v>
      </c>
      <c r="D23" s="39" t="s">
        <v>71</v>
      </c>
      <c r="E23" s="39" t="s">
        <v>72</v>
      </c>
      <c r="F23" s="40">
        <v>81000</v>
      </c>
      <c r="G23" s="40">
        <v>6944518.3499999996</v>
      </c>
      <c r="H23" s="40">
        <v>0</v>
      </c>
      <c r="I23" s="41"/>
      <c r="J23" s="39" t="s">
        <v>37</v>
      </c>
      <c r="K23" s="40">
        <v>293625000</v>
      </c>
      <c r="L23" s="39" t="s">
        <v>38</v>
      </c>
      <c r="M23" s="4" t="s">
        <v>27</v>
      </c>
    </row>
    <row r="24" spans="1:13" x14ac:dyDescent="0.3">
      <c r="A24" s="2">
        <f t="shared" si="0"/>
        <v>46203</v>
      </c>
      <c r="B24" s="1" t="s">
        <v>28</v>
      </c>
      <c r="C24" s="3" t="s">
        <v>34</v>
      </c>
      <c r="D24" s="39">
        <v>6030506</v>
      </c>
      <c r="E24" s="39" t="s">
        <v>73</v>
      </c>
      <c r="F24" s="40">
        <v>7489000</v>
      </c>
      <c r="G24" s="40">
        <v>4957458.4000000004</v>
      </c>
      <c r="H24" s="40">
        <v>0</v>
      </c>
      <c r="I24" s="41"/>
      <c r="J24" s="39" t="s">
        <v>37</v>
      </c>
      <c r="K24" s="40">
        <v>51599210</v>
      </c>
      <c r="L24" s="39" t="s">
        <v>41</v>
      </c>
      <c r="M24" s="4" t="s">
        <v>23</v>
      </c>
    </row>
    <row r="25" spans="1:13" x14ac:dyDescent="0.3">
      <c r="A25" s="2">
        <f t="shared" si="0"/>
        <v>46203</v>
      </c>
      <c r="B25" s="1" t="s">
        <v>28</v>
      </c>
      <c r="C25" s="3" t="s">
        <v>34</v>
      </c>
      <c r="D25" s="39">
        <v>6446620</v>
      </c>
      <c r="E25" s="39" t="s">
        <v>74</v>
      </c>
      <c r="F25" s="40">
        <v>26347</v>
      </c>
      <c r="G25" s="40">
        <v>4484468.05</v>
      </c>
      <c r="H25" s="40">
        <v>0</v>
      </c>
      <c r="I25" s="41"/>
      <c r="J25" s="39" t="s">
        <v>37</v>
      </c>
      <c r="K25" s="40">
        <v>9221450000</v>
      </c>
      <c r="L25" s="39" t="s">
        <v>68</v>
      </c>
      <c r="M25" s="4" t="s">
        <v>32</v>
      </c>
    </row>
    <row r="26" spans="1:13" x14ac:dyDescent="0.3">
      <c r="A26" s="2">
        <f>A24</f>
        <v>46203</v>
      </c>
      <c r="B26" s="1" t="s">
        <v>28</v>
      </c>
      <c r="C26" s="3" t="s">
        <v>34</v>
      </c>
      <c r="D26" s="39" t="s">
        <v>75</v>
      </c>
      <c r="E26" s="39" t="s">
        <v>76</v>
      </c>
      <c r="F26" s="40">
        <v>218891</v>
      </c>
      <c r="G26" s="40">
        <v>4608117.87</v>
      </c>
      <c r="H26" s="40">
        <v>0</v>
      </c>
      <c r="I26" s="41"/>
      <c r="J26" s="39" t="s">
        <v>37</v>
      </c>
      <c r="K26" s="40">
        <v>578944805.89999998</v>
      </c>
      <c r="L26" s="39" t="s">
        <v>77</v>
      </c>
      <c r="M26" s="4" t="s">
        <v>31</v>
      </c>
    </row>
    <row r="27" spans="1:13" x14ac:dyDescent="0.3">
      <c r="A27" s="2">
        <f t="shared" si="0"/>
        <v>46203</v>
      </c>
      <c r="B27" s="1" t="s">
        <v>28</v>
      </c>
      <c r="C27" s="3" t="s">
        <v>34</v>
      </c>
      <c r="D27" s="39">
        <v>2781648</v>
      </c>
      <c r="E27" s="39" t="s">
        <v>78</v>
      </c>
      <c r="F27" s="40">
        <v>515492</v>
      </c>
      <c r="G27" s="40">
        <v>10036024.32</v>
      </c>
      <c r="H27" s="40">
        <v>0</v>
      </c>
      <c r="I27" s="41"/>
      <c r="J27" s="39" t="s">
        <v>37</v>
      </c>
      <c r="K27" s="40">
        <v>13320313.279999999</v>
      </c>
      <c r="L27" s="39" t="s">
        <v>79</v>
      </c>
      <c r="M27" s="4" t="s">
        <v>31</v>
      </c>
    </row>
    <row r="28" spans="1:13" x14ac:dyDescent="0.3">
      <c r="A28" s="2">
        <f t="shared" si="0"/>
        <v>46203</v>
      </c>
      <c r="B28" s="1" t="s">
        <v>28</v>
      </c>
      <c r="C28" s="3" t="s">
        <v>34</v>
      </c>
      <c r="D28" s="39">
        <v>6438564</v>
      </c>
      <c r="E28" s="39" t="s">
        <v>80</v>
      </c>
      <c r="F28" s="40">
        <v>1575000</v>
      </c>
      <c r="G28" s="40">
        <v>9349822.8000000007</v>
      </c>
      <c r="H28" s="40">
        <v>0</v>
      </c>
      <c r="I28" s="41"/>
      <c r="J28" s="39" t="s">
        <v>37</v>
      </c>
      <c r="K28" s="40">
        <v>395325000</v>
      </c>
      <c r="L28" s="39" t="s">
        <v>38</v>
      </c>
      <c r="M28" s="4" t="s">
        <v>27</v>
      </c>
    </row>
    <row r="29" spans="1:13" x14ac:dyDescent="0.3">
      <c r="A29" s="2">
        <f t="shared" si="0"/>
        <v>46203</v>
      </c>
      <c r="B29" s="1" t="s">
        <v>28</v>
      </c>
      <c r="C29" s="3" t="s">
        <v>34</v>
      </c>
      <c r="D29" s="39">
        <v>6451022</v>
      </c>
      <c r="E29" s="39" t="s">
        <v>81</v>
      </c>
      <c r="F29" s="40">
        <v>35934</v>
      </c>
      <c r="G29" s="40">
        <v>3792075.85</v>
      </c>
      <c r="H29" s="40">
        <v>0</v>
      </c>
      <c r="I29" s="41"/>
      <c r="J29" s="39" t="s">
        <v>37</v>
      </c>
      <c r="K29" s="40">
        <v>7797678000</v>
      </c>
      <c r="L29" s="39" t="s">
        <v>68</v>
      </c>
      <c r="M29" s="4" t="s">
        <v>32</v>
      </c>
    </row>
    <row r="30" spans="1:13" x14ac:dyDescent="0.3">
      <c r="A30" s="2">
        <f t="shared" si="0"/>
        <v>46203</v>
      </c>
      <c r="B30" s="1" t="s">
        <v>28</v>
      </c>
      <c r="C30" s="3" t="s">
        <v>34</v>
      </c>
      <c r="D30" s="39" t="s">
        <v>82</v>
      </c>
      <c r="E30" s="39" t="s">
        <v>83</v>
      </c>
      <c r="F30" s="40">
        <v>115459</v>
      </c>
      <c r="G30" s="40">
        <v>3029382.52</v>
      </c>
      <c r="H30" s="40">
        <v>0</v>
      </c>
      <c r="I30" s="41"/>
      <c r="J30" s="39" t="s">
        <v>37</v>
      </c>
      <c r="K30" s="40">
        <v>380599047.60000002</v>
      </c>
      <c r="L30" s="39" t="s">
        <v>77</v>
      </c>
      <c r="M30" s="4" t="s">
        <v>31</v>
      </c>
    </row>
    <row r="31" spans="1:13" x14ac:dyDescent="0.3">
      <c r="A31" s="2">
        <f t="shared" si="0"/>
        <v>46203</v>
      </c>
      <c r="B31" s="1" t="s">
        <v>28</v>
      </c>
      <c r="C31" s="3" t="s">
        <v>34</v>
      </c>
      <c r="D31" s="39" t="s">
        <v>84</v>
      </c>
      <c r="E31" s="39" t="s">
        <v>85</v>
      </c>
      <c r="F31" s="40">
        <v>5554671</v>
      </c>
      <c r="G31" s="40">
        <v>7812785.2199999997</v>
      </c>
      <c r="H31" s="40">
        <v>0</v>
      </c>
      <c r="I31" s="41"/>
      <c r="J31" s="39" t="s">
        <v>37</v>
      </c>
      <c r="K31" s="40">
        <v>981565912.40999997</v>
      </c>
      <c r="L31" s="39" t="s">
        <v>77</v>
      </c>
      <c r="M31" s="4" t="s">
        <v>31</v>
      </c>
    </row>
    <row r="32" spans="1:13" x14ac:dyDescent="0.3">
      <c r="A32" s="2">
        <f t="shared" si="0"/>
        <v>46203</v>
      </c>
      <c r="B32" s="1" t="s">
        <v>28</v>
      </c>
      <c r="C32" s="3" t="s">
        <v>34</v>
      </c>
      <c r="D32" s="39">
        <v>6205122</v>
      </c>
      <c r="E32" s="39" t="s">
        <v>86</v>
      </c>
      <c r="F32" s="40">
        <v>404784</v>
      </c>
      <c r="G32" s="40">
        <v>3240247.66</v>
      </c>
      <c r="H32" s="40">
        <v>0</v>
      </c>
      <c r="I32" s="41"/>
      <c r="J32" s="39" t="s">
        <v>37</v>
      </c>
      <c r="K32" s="40">
        <v>407091268.80000001</v>
      </c>
      <c r="L32" s="39" t="s">
        <v>77</v>
      </c>
      <c r="M32" s="4" t="s">
        <v>31</v>
      </c>
    </row>
    <row r="33" spans="1:13" x14ac:dyDescent="0.3">
      <c r="A33" s="2">
        <f t="shared" si="0"/>
        <v>46203</v>
      </c>
      <c r="B33" s="1" t="s">
        <v>28</v>
      </c>
      <c r="C33" s="3" t="s">
        <v>34</v>
      </c>
      <c r="D33" s="39">
        <v>6271026</v>
      </c>
      <c r="E33" s="39" t="s">
        <v>87</v>
      </c>
      <c r="F33" s="40">
        <v>667058</v>
      </c>
      <c r="G33" s="40">
        <v>2785501.62</v>
      </c>
      <c r="H33" s="40">
        <v>0</v>
      </c>
      <c r="I33" s="41"/>
      <c r="J33" s="39" t="s">
        <v>37</v>
      </c>
      <c r="K33" s="40">
        <v>5336464</v>
      </c>
      <c r="L33" s="39" t="s">
        <v>43</v>
      </c>
      <c r="M33" s="4" t="s">
        <v>24</v>
      </c>
    </row>
    <row r="34" spans="1:13" x14ac:dyDescent="0.3">
      <c r="A34" s="2">
        <f t="shared" si="0"/>
        <v>46203</v>
      </c>
      <c r="B34" s="1" t="s">
        <v>28</v>
      </c>
      <c r="C34" s="3" t="s">
        <v>34</v>
      </c>
      <c r="D34" s="39" t="s">
        <v>88</v>
      </c>
      <c r="E34" s="39" t="s">
        <v>89</v>
      </c>
      <c r="F34" s="40">
        <v>25900</v>
      </c>
      <c r="G34" s="40">
        <v>3408036.21</v>
      </c>
      <c r="H34" s="40">
        <v>0</v>
      </c>
      <c r="I34" s="41"/>
      <c r="J34" s="39" t="s">
        <v>37</v>
      </c>
      <c r="K34" s="40">
        <v>30704191</v>
      </c>
      <c r="L34" s="39" t="s">
        <v>59</v>
      </c>
      <c r="M34" s="4" t="s">
        <v>27</v>
      </c>
    </row>
    <row r="35" spans="1:13" x14ac:dyDescent="0.3">
      <c r="A35" s="2">
        <f t="shared" si="0"/>
        <v>46203</v>
      </c>
      <c r="B35" s="1" t="s">
        <v>28</v>
      </c>
      <c r="C35" s="3" t="s">
        <v>34</v>
      </c>
      <c r="D35" s="39">
        <v>6372480</v>
      </c>
      <c r="E35" s="39" t="s">
        <v>90</v>
      </c>
      <c r="F35" s="40">
        <v>176000</v>
      </c>
      <c r="G35" s="40">
        <v>17670118.530000001</v>
      </c>
      <c r="H35" s="40">
        <v>0</v>
      </c>
      <c r="I35" s="41"/>
      <c r="J35" s="39" t="s">
        <v>37</v>
      </c>
      <c r="K35" s="40">
        <v>747120000</v>
      </c>
      <c r="L35" s="39" t="s">
        <v>38</v>
      </c>
      <c r="M35" s="4" t="s">
        <v>27</v>
      </c>
    </row>
    <row r="36" spans="1:13" x14ac:dyDescent="0.3">
      <c r="A36" s="2">
        <f t="shared" si="0"/>
        <v>46203</v>
      </c>
      <c r="B36" s="1" t="s">
        <v>28</v>
      </c>
      <c r="C36" s="3" t="s">
        <v>34</v>
      </c>
      <c r="D36" s="39" t="s">
        <v>91</v>
      </c>
      <c r="E36" s="39" t="s">
        <v>92</v>
      </c>
      <c r="F36" s="40">
        <v>1262856</v>
      </c>
      <c r="G36" s="40">
        <v>3262938.3</v>
      </c>
      <c r="H36" s="40">
        <v>0</v>
      </c>
      <c r="I36" s="41"/>
      <c r="J36" s="39" t="s">
        <v>37</v>
      </c>
      <c r="K36" s="40">
        <v>6251137.2000000002</v>
      </c>
      <c r="L36" s="39" t="s">
        <v>43</v>
      </c>
      <c r="M36" s="4" t="s">
        <v>24</v>
      </c>
    </row>
    <row r="37" spans="1:13" x14ac:dyDescent="0.3">
      <c r="A37" s="2">
        <f t="shared" si="0"/>
        <v>46203</v>
      </c>
      <c r="B37" s="1" t="s">
        <v>28</v>
      </c>
      <c r="C37" s="3" t="s">
        <v>34</v>
      </c>
      <c r="D37" s="39" t="s">
        <v>93</v>
      </c>
      <c r="E37" s="39" t="s">
        <v>94</v>
      </c>
      <c r="F37" s="40">
        <v>398300</v>
      </c>
      <c r="G37" s="40">
        <v>3160868.14</v>
      </c>
      <c r="H37" s="40">
        <v>0</v>
      </c>
      <c r="I37" s="41"/>
      <c r="J37" s="39" t="s">
        <v>37</v>
      </c>
      <c r="K37" s="40">
        <v>32899580</v>
      </c>
      <c r="L37" s="39" t="s">
        <v>41</v>
      </c>
      <c r="M37" s="4" t="s">
        <v>25</v>
      </c>
    </row>
    <row r="38" spans="1:13" x14ac:dyDescent="0.3">
      <c r="A38" s="2">
        <f t="shared" si="0"/>
        <v>46203</v>
      </c>
      <c r="B38" s="1" t="s">
        <v>28</v>
      </c>
      <c r="C38" s="3" t="s">
        <v>34</v>
      </c>
      <c r="D38" s="39" t="s">
        <v>95</v>
      </c>
      <c r="E38" s="39" t="s">
        <v>96</v>
      </c>
      <c r="F38" s="40">
        <v>523931</v>
      </c>
      <c r="G38" s="40">
        <v>4392382.18</v>
      </c>
      <c r="H38" s="40">
        <v>0</v>
      </c>
      <c r="I38" s="41"/>
      <c r="J38" s="39" t="s">
        <v>37</v>
      </c>
      <c r="K38" s="40">
        <v>39572508.43</v>
      </c>
      <c r="L38" s="39" t="s">
        <v>59</v>
      </c>
      <c r="M38" s="4" t="s">
        <v>25</v>
      </c>
    </row>
    <row r="39" spans="1:13" x14ac:dyDescent="0.3">
      <c r="A39" s="2">
        <f t="shared" si="0"/>
        <v>46203</v>
      </c>
      <c r="B39" s="1" t="s">
        <v>28</v>
      </c>
      <c r="C39" s="3" t="s">
        <v>34</v>
      </c>
      <c r="D39" s="39" t="s">
        <v>97</v>
      </c>
      <c r="E39" s="39" t="s">
        <v>98</v>
      </c>
      <c r="F39" s="40">
        <v>412300</v>
      </c>
      <c r="G39" s="40">
        <v>8017516.6200000001</v>
      </c>
      <c r="H39" s="40">
        <v>0</v>
      </c>
      <c r="I39" s="41"/>
      <c r="J39" s="39" t="s">
        <v>37</v>
      </c>
      <c r="K39" s="40">
        <v>83449520</v>
      </c>
      <c r="L39" s="39" t="s">
        <v>41</v>
      </c>
      <c r="M39" s="4" t="s">
        <v>23</v>
      </c>
    </row>
    <row r="40" spans="1:13" x14ac:dyDescent="0.3">
      <c r="A40" s="2">
        <f t="shared" si="0"/>
        <v>46203</v>
      </c>
      <c r="B40" s="1" t="s">
        <v>28</v>
      </c>
      <c r="C40" s="3" t="s">
        <v>34</v>
      </c>
      <c r="D40" s="39" t="s">
        <v>99</v>
      </c>
      <c r="E40" s="39" t="s">
        <v>100</v>
      </c>
      <c r="F40" s="40">
        <v>9647400</v>
      </c>
      <c r="G40" s="40">
        <v>6796247.1299999999</v>
      </c>
      <c r="H40" s="40">
        <v>0</v>
      </c>
      <c r="I40" s="41"/>
      <c r="J40" s="39" t="s">
        <v>37</v>
      </c>
      <c r="K40" s="40">
        <v>9020319</v>
      </c>
      <c r="L40" s="39" t="s">
        <v>79</v>
      </c>
      <c r="M40" s="4" t="s">
        <v>22</v>
      </c>
    </row>
    <row r="41" spans="1:13" x14ac:dyDescent="0.3">
      <c r="A41" s="2">
        <f t="shared" si="0"/>
        <v>46203</v>
      </c>
      <c r="B41" s="1" t="s">
        <v>28</v>
      </c>
      <c r="C41" s="3" t="s">
        <v>34</v>
      </c>
      <c r="D41" s="39">
        <v>6706250</v>
      </c>
      <c r="E41" s="39" t="s">
        <v>101</v>
      </c>
      <c r="F41" s="40">
        <v>11208000</v>
      </c>
      <c r="G41" s="40">
        <v>15420099.15</v>
      </c>
      <c r="H41" s="40">
        <v>0</v>
      </c>
      <c r="I41" s="41"/>
      <c r="J41" s="39" t="s">
        <v>37</v>
      </c>
      <c r="K41" s="40">
        <v>160498560</v>
      </c>
      <c r="L41" s="39" t="s">
        <v>41</v>
      </c>
      <c r="M41" s="4" t="s">
        <v>23</v>
      </c>
    </row>
    <row r="42" spans="1:13" x14ac:dyDescent="0.3">
      <c r="A42" s="2">
        <f t="shared" si="0"/>
        <v>46203</v>
      </c>
      <c r="B42" s="1" t="s">
        <v>28</v>
      </c>
      <c r="C42" s="3" t="s">
        <v>34</v>
      </c>
      <c r="D42" s="39" t="s">
        <v>102</v>
      </c>
      <c r="E42" s="39" t="s">
        <v>103</v>
      </c>
      <c r="F42" s="40">
        <v>1334000</v>
      </c>
      <c r="G42" s="40">
        <v>6542859.6100000003</v>
      </c>
      <c r="H42" s="40">
        <v>0</v>
      </c>
      <c r="I42" s="41"/>
      <c r="J42" s="39" t="s">
        <v>37</v>
      </c>
      <c r="K42" s="40">
        <v>68100700</v>
      </c>
      <c r="L42" s="39" t="s">
        <v>41</v>
      </c>
      <c r="M42" s="4" t="s">
        <v>35</v>
      </c>
    </row>
    <row r="43" spans="1:13" x14ac:dyDescent="0.3">
      <c r="A43" s="2">
        <f t="shared" si="0"/>
        <v>46203</v>
      </c>
      <c r="B43" s="1" t="s">
        <v>28</v>
      </c>
      <c r="C43" s="3" t="s">
        <v>34</v>
      </c>
      <c r="D43" s="39" t="s">
        <v>104</v>
      </c>
      <c r="E43" s="39" t="s">
        <v>105</v>
      </c>
      <c r="F43" s="40">
        <v>3123700</v>
      </c>
      <c r="G43" s="40">
        <v>7120799.3600000003</v>
      </c>
      <c r="H43" s="40">
        <v>0</v>
      </c>
      <c r="I43" s="41"/>
      <c r="J43" s="39" t="s">
        <v>37</v>
      </c>
      <c r="K43" s="40">
        <v>894627680</v>
      </c>
      <c r="L43" s="39" t="s">
        <v>77</v>
      </c>
      <c r="M43" s="4" t="s">
        <v>31</v>
      </c>
    </row>
    <row r="44" spans="1:13" x14ac:dyDescent="0.3">
      <c r="A44" s="2">
        <f t="shared" si="0"/>
        <v>46203</v>
      </c>
      <c r="B44" s="1" t="s">
        <v>28</v>
      </c>
      <c r="C44" s="3" t="s">
        <v>34</v>
      </c>
      <c r="D44" s="39" t="s">
        <v>106</v>
      </c>
      <c r="E44" s="39" t="s">
        <v>107</v>
      </c>
      <c r="F44" s="40">
        <v>1078000</v>
      </c>
      <c r="G44" s="40">
        <v>3263932.83</v>
      </c>
      <c r="H44" s="40">
        <v>0</v>
      </c>
      <c r="I44" s="41"/>
      <c r="J44" s="39" t="s">
        <v>37</v>
      </c>
      <c r="K44" s="40">
        <v>143913000</v>
      </c>
      <c r="L44" s="39" t="s">
        <v>108</v>
      </c>
      <c r="M44" s="4" t="s">
        <v>22</v>
      </c>
    </row>
    <row r="45" spans="1:13" x14ac:dyDescent="0.3">
      <c r="A45" s="2">
        <f t="shared" si="0"/>
        <v>46203</v>
      </c>
      <c r="B45" s="1" t="s">
        <v>28</v>
      </c>
      <c r="C45" s="3" t="s">
        <v>34</v>
      </c>
      <c r="D45" s="39">
        <v>6141011</v>
      </c>
      <c r="E45" s="39" t="s">
        <v>109</v>
      </c>
      <c r="F45" s="40">
        <v>1244000</v>
      </c>
      <c r="G45" s="40">
        <v>10827228.42</v>
      </c>
      <c r="H45" s="40">
        <v>0</v>
      </c>
      <c r="I45" s="41"/>
      <c r="J45" s="39" t="s">
        <v>37</v>
      </c>
      <c r="K45" s="40">
        <v>457792000</v>
      </c>
      <c r="L45" s="39" t="s">
        <v>38</v>
      </c>
      <c r="M45" s="4" t="s">
        <v>27</v>
      </c>
    </row>
    <row r="46" spans="1:13" x14ac:dyDescent="0.3">
      <c r="A46" s="2">
        <f t="shared" si="0"/>
        <v>46203</v>
      </c>
      <c r="B46" s="1" t="s">
        <v>28</v>
      </c>
      <c r="C46" s="3" t="s">
        <v>34</v>
      </c>
      <c r="D46" s="39" t="s">
        <v>110</v>
      </c>
      <c r="E46" s="39" t="s">
        <v>111</v>
      </c>
      <c r="F46" s="40">
        <v>11245455</v>
      </c>
      <c r="G46" s="40">
        <v>13676746.09</v>
      </c>
      <c r="H46" s="40">
        <v>0</v>
      </c>
      <c r="I46" s="41"/>
      <c r="J46" s="39" t="s">
        <v>37</v>
      </c>
      <c r="K46" s="40">
        <v>26201910.149999999</v>
      </c>
      <c r="L46" s="39" t="s">
        <v>43</v>
      </c>
      <c r="M46" s="4" t="s">
        <v>24</v>
      </c>
    </row>
    <row r="47" spans="1:13" x14ac:dyDescent="0.3">
      <c r="A47" s="2">
        <f t="shared" si="0"/>
        <v>46203</v>
      </c>
      <c r="B47" s="1" t="s">
        <v>28</v>
      </c>
      <c r="C47" s="3" t="s">
        <v>34</v>
      </c>
      <c r="D47" s="39">
        <v>718875</v>
      </c>
      <c r="E47" s="39" t="s">
        <v>112</v>
      </c>
      <c r="F47" s="40">
        <v>161036</v>
      </c>
      <c r="G47" s="40">
        <v>11468983.92</v>
      </c>
      <c r="H47" s="40">
        <v>0</v>
      </c>
      <c r="I47" s="41"/>
      <c r="J47" s="39" t="s">
        <v>37</v>
      </c>
      <c r="K47" s="40">
        <v>11468983.92</v>
      </c>
      <c r="L47" s="39" t="s">
        <v>37</v>
      </c>
      <c r="M47" s="4" t="s">
        <v>24</v>
      </c>
    </row>
    <row r="48" spans="1:13" x14ac:dyDescent="0.3">
      <c r="A48" s="2">
        <f t="shared" si="0"/>
        <v>46203</v>
      </c>
      <c r="B48" s="1" t="s">
        <v>28</v>
      </c>
      <c r="C48" s="3" t="s">
        <v>34</v>
      </c>
      <c r="D48" s="39">
        <v>6771720</v>
      </c>
      <c r="E48" s="39" t="s">
        <v>113</v>
      </c>
      <c r="F48" s="40">
        <v>175575</v>
      </c>
      <c r="G48" s="40">
        <v>28475426.27</v>
      </c>
      <c r="H48" s="40">
        <v>0</v>
      </c>
      <c r="I48" s="41"/>
      <c r="J48" s="39" t="s">
        <v>37</v>
      </c>
      <c r="K48" s="40">
        <v>58554262500</v>
      </c>
      <c r="L48" s="39" t="s">
        <v>68</v>
      </c>
      <c r="M48" s="4" t="s">
        <v>32</v>
      </c>
    </row>
    <row r="49" spans="1:13" x14ac:dyDescent="0.3">
      <c r="A49" s="2">
        <f>A48</f>
        <v>46203</v>
      </c>
      <c r="B49" s="1" t="s">
        <v>28</v>
      </c>
      <c r="C49" s="3" t="s">
        <v>34</v>
      </c>
      <c r="D49" s="39">
        <v>6155250</v>
      </c>
      <c r="E49" s="39" t="s">
        <v>114</v>
      </c>
      <c r="F49" s="40">
        <v>23203</v>
      </c>
      <c r="G49" s="40">
        <v>6962112.2800000003</v>
      </c>
      <c r="H49" s="40">
        <v>0</v>
      </c>
      <c r="I49" s="41"/>
      <c r="J49" s="39" t="s">
        <v>37</v>
      </c>
      <c r="K49" s="40">
        <v>14316251000</v>
      </c>
      <c r="L49" s="39" t="s">
        <v>68</v>
      </c>
      <c r="M49" s="4" t="s">
        <v>32</v>
      </c>
    </row>
    <row r="50" spans="1:13" x14ac:dyDescent="0.3">
      <c r="A50" s="2">
        <f t="shared" si="0"/>
        <v>46203</v>
      </c>
      <c r="B50" s="1" t="s">
        <v>28</v>
      </c>
      <c r="C50" s="3" t="s">
        <v>34</v>
      </c>
      <c r="D50" s="39">
        <v>6773812</v>
      </c>
      <c r="E50" s="39" t="s">
        <v>115</v>
      </c>
      <c r="F50" s="40">
        <v>350328</v>
      </c>
      <c r="G50" s="40">
        <v>36117894.859999999</v>
      </c>
      <c r="H50" s="40">
        <v>0</v>
      </c>
      <c r="I50" s="41"/>
      <c r="J50" s="39" t="s">
        <v>37</v>
      </c>
      <c r="K50" s="40">
        <v>74269536000</v>
      </c>
      <c r="L50" s="39" t="s">
        <v>68</v>
      </c>
      <c r="M50" s="4" t="s">
        <v>32</v>
      </c>
    </row>
    <row r="51" spans="1:13" x14ac:dyDescent="0.3">
      <c r="A51" s="2">
        <f t="shared" si="0"/>
        <v>46203</v>
      </c>
      <c r="B51" s="1" t="s">
        <v>28</v>
      </c>
      <c r="C51" s="3" t="s">
        <v>34</v>
      </c>
      <c r="D51" s="39">
        <v>6776703</v>
      </c>
      <c r="E51" s="39" t="s">
        <v>116</v>
      </c>
      <c r="F51" s="40">
        <v>1235178</v>
      </c>
      <c r="G51" s="40">
        <v>4642072.03</v>
      </c>
      <c r="H51" s="40">
        <v>0</v>
      </c>
      <c r="I51" s="41"/>
      <c r="J51" s="39" t="s">
        <v>37</v>
      </c>
      <c r="K51" s="40">
        <v>8893281.5999999996</v>
      </c>
      <c r="L51" s="39" t="s">
        <v>43</v>
      </c>
      <c r="M51" s="4" t="s">
        <v>24</v>
      </c>
    </row>
    <row r="52" spans="1:13" x14ac:dyDescent="0.3">
      <c r="A52" s="2">
        <f t="shared" si="0"/>
        <v>46203</v>
      </c>
      <c r="B52" s="1" t="s">
        <v>28</v>
      </c>
      <c r="C52" s="3" t="s">
        <v>34</v>
      </c>
      <c r="D52" s="39" t="s">
        <v>117</v>
      </c>
      <c r="E52" s="39" t="s">
        <v>118</v>
      </c>
      <c r="F52" s="40">
        <v>1940200</v>
      </c>
      <c r="G52" s="40">
        <v>6490523.2000000002</v>
      </c>
      <c r="H52" s="40">
        <v>0</v>
      </c>
      <c r="I52" s="41"/>
      <c r="J52" s="39" t="s">
        <v>37</v>
      </c>
      <c r="K52" s="40">
        <v>286179500</v>
      </c>
      <c r="L52" s="39" t="s">
        <v>108</v>
      </c>
      <c r="M52" s="4" t="s">
        <v>22</v>
      </c>
    </row>
    <row r="53" spans="1:13" x14ac:dyDescent="0.3">
      <c r="A53" s="2">
        <f t="shared" si="0"/>
        <v>46203</v>
      </c>
      <c r="B53" s="1" t="s">
        <v>28</v>
      </c>
      <c r="C53" s="3" t="s">
        <v>34</v>
      </c>
      <c r="D53" s="39" t="s">
        <v>119</v>
      </c>
      <c r="E53" s="39" t="s">
        <v>120</v>
      </c>
      <c r="F53" s="40">
        <v>575800</v>
      </c>
      <c r="G53" s="40">
        <v>2177422.85</v>
      </c>
      <c r="H53" s="40">
        <v>0</v>
      </c>
      <c r="I53" s="41"/>
      <c r="J53" s="39" t="s">
        <v>37</v>
      </c>
      <c r="K53" s="40">
        <v>22663488</v>
      </c>
      <c r="L53" s="39" t="s">
        <v>41</v>
      </c>
      <c r="M53" s="4" t="s">
        <v>23</v>
      </c>
    </row>
    <row r="54" spans="1:13" x14ac:dyDescent="0.3">
      <c r="A54" s="2">
        <f t="shared" si="0"/>
        <v>46203</v>
      </c>
      <c r="B54" s="1" t="s">
        <v>28</v>
      </c>
      <c r="C54" s="3" t="s">
        <v>34</v>
      </c>
      <c r="D54" s="39">
        <v>6397502</v>
      </c>
      <c r="E54" s="39" t="s">
        <v>121</v>
      </c>
      <c r="F54" s="40">
        <v>90213</v>
      </c>
      <c r="G54" s="40">
        <v>4202873.83</v>
      </c>
      <c r="H54" s="40">
        <v>0</v>
      </c>
      <c r="I54" s="41"/>
      <c r="J54" s="39" t="s">
        <v>37</v>
      </c>
      <c r="K54" s="40">
        <v>8642405400</v>
      </c>
      <c r="L54" s="39" t="s">
        <v>68</v>
      </c>
      <c r="M54" s="4" t="s">
        <v>32</v>
      </c>
    </row>
    <row r="55" spans="1:13" x14ac:dyDescent="0.3">
      <c r="A55" s="2">
        <f t="shared" si="0"/>
        <v>46203</v>
      </c>
      <c r="B55" s="1" t="s">
        <v>28</v>
      </c>
      <c r="C55" s="3" t="s">
        <v>34</v>
      </c>
      <c r="D55" s="39">
        <v>6335278</v>
      </c>
      <c r="E55" s="39" t="s">
        <v>122</v>
      </c>
      <c r="F55" s="40">
        <v>2689000</v>
      </c>
      <c r="G55" s="40">
        <v>11447546.27</v>
      </c>
      <c r="H55" s="40">
        <v>0</v>
      </c>
      <c r="I55" s="41"/>
      <c r="J55" s="39" t="s">
        <v>37</v>
      </c>
      <c r="K55" s="40">
        <v>484020000</v>
      </c>
      <c r="L55" s="39" t="s">
        <v>38</v>
      </c>
      <c r="M55" s="4" t="s">
        <v>27</v>
      </c>
    </row>
    <row r="56" spans="1:13" x14ac:dyDescent="0.3">
      <c r="A56" s="2">
        <f t="shared" si="0"/>
        <v>46203</v>
      </c>
      <c r="B56" s="1" t="s">
        <v>28</v>
      </c>
      <c r="C56" s="3" t="s">
        <v>34</v>
      </c>
      <c r="D56" s="39" t="s">
        <v>123</v>
      </c>
      <c r="E56" s="39" t="s">
        <v>124</v>
      </c>
      <c r="F56" s="40">
        <v>1105000</v>
      </c>
      <c r="G56" s="40">
        <v>3331434.23</v>
      </c>
      <c r="H56" s="40">
        <v>0</v>
      </c>
      <c r="I56" s="41"/>
      <c r="J56" s="39" t="s">
        <v>37</v>
      </c>
      <c r="K56" s="40">
        <v>34674900</v>
      </c>
      <c r="L56" s="39" t="s">
        <v>41</v>
      </c>
      <c r="M56" s="4" t="s">
        <v>25</v>
      </c>
    </row>
    <row r="57" spans="1:13" x14ac:dyDescent="0.3">
      <c r="A57" s="2">
        <f t="shared" si="0"/>
        <v>46203</v>
      </c>
      <c r="B57" s="1" t="s">
        <v>28</v>
      </c>
      <c r="C57" s="3" t="s">
        <v>34</v>
      </c>
      <c r="D57" s="39">
        <v>6450267</v>
      </c>
      <c r="E57" s="39" t="s">
        <v>125</v>
      </c>
      <c r="F57" s="40">
        <v>30274</v>
      </c>
      <c r="G57" s="40">
        <v>39014621.609999999</v>
      </c>
      <c r="H57" s="40">
        <v>0</v>
      </c>
      <c r="I57" s="41"/>
      <c r="J57" s="39" t="s">
        <v>37</v>
      </c>
      <c r="K57" s="40">
        <v>80226100000</v>
      </c>
      <c r="L57" s="39" t="s">
        <v>68</v>
      </c>
      <c r="M57" s="4" t="s">
        <v>32</v>
      </c>
    </row>
    <row r="58" spans="1:13" x14ac:dyDescent="0.3">
      <c r="A58" s="2">
        <f t="shared" si="0"/>
        <v>46203</v>
      </c>
      <c r="B58" s="1" t="s">
        <v>28</v>
      </c>
      <c r="C58" s="3" t="s">
        <v>34</v>
      </c>
      <c r="D58" s="39">
        <v>6889106</v>
      </c>
      <c r="E58" s="39" t="s">
        <v>126</v>
      </c>
      <c r="F58" s="40">
        <v>1291609</v>
      </c>
      <c r="G58" s="40">
        <v>73620236.010000005</v>
      </c>
      <c r="H58" s="40">
        <v>0</v>
      </c>
      <c r="I58" s="41"/>
      <c r="J58" s="39" t="s">
        <v>37</v>
      </c>
      <c r="K58" s="40">
        <v>3112777690</v>
      </c>
      <c r="L58" s="39" t="s">
        <v>38</v>
      </c>
      <c r="M58" s="4" t="s">
        <v>27</v>
      </c>
    </row>
    <row r="59" spans="1:13" x14ac:dyDescent="0.3">
      <c r="A59" s="2">
        <f t="shared" si="0"/>
        <v>46203</v>
      </c>
      <c r="B59" s="1" t="s">
        <v>28</v>
      </c>
      <c r="C59" s="3" t="s">
        <v>34</v>
      </c>
      <c r="D59" s="39">
        <v>6716538</v>
      </c>
      <c r="E59" s="39" t="s">
        <v>127</v>
      </c>
      <c r="F59" s="40">
        <v>168000</v>
      </c>
      <c r="G59" s="40">
        <v>6675251.9699999997</v>
      </c>
      <c r="H59" s="40">
        <v>0</v>
      </c>
      <c r="I59" s="41"/>
      <c r="J59" s="39" t="s">
        <v>37</v>
      </c>
      <c r="K59" s="40">
        <v>282240000</v>
      </c>
      <c r="L59" s="39" t="s">
        <v>38</v>
      </c>
      <c r="M59" s="4" t="s">
        <v>27</v>
      </c>
    </row>
    <row r="60" spans="1:13" x14ac:dyDescent="0.3">
      <c r="A60" s="2">
        <f t="shared" si="0"/>
        <v>46203</v>
      </c>
      <c r="B60" s="1" t="s">
        <v>28</v>
      </c>
      <c r="C60" s="3" t="s">
        <v>34</v>
      </c>
      <c r="D60" s="39" t="s">
        <v>128</v>
      </c>
      <c r="E60" s="39" t="s">
        <v>129</v>
      </c>
      <c r="F60" s="40">
        <v>460700</v>
      </c>
      <c r="G60" s="40">
        <v>19023947.969999999</v>
      </c>
      <c r="H60" s="40">
        <v>0</v>
      </c>
      <c r="I60" s="41"/>
      <c r="J60" s="39" t="s">
        <v>37</v>
      </c>
      <c r="K60" s="40">
        <v>198008860</v>
      </c>
      <c r="L60" s="39" t="s">
        <v>41</v>
      </c>
      <c r="M60" s="4" t="s">
        <v>25</v>
      </c>
    </row>
    <row r="61" spans="1:13" x14ac:dyDescent="0.3">
      <c r="A61" s="2">
        <f t="shared" si="0"/>
        <v>46203</v>
      </c>
      <c r="B61" s="1" t="s">
        <v>28</v>
      </c>
      <c r="C61" s="3" t="s">
        <v>34</v>
      </c>
      <c r="D61" s="39">
        <v>6903556</v>
      </c>
      <c r="E61" s="39" t="s">
        <v>130</v>
      </c>
      <c r="F61" s="40">
        <v>2912000</v>
      </c>
      <c r="G61" s="40">
        <v>2733392.26</v>
      </c>
      <c r="H61" s="40">
        <v>0</v>
      </c>
      <c r="I61" s="41"/>
      <c r="J61" s="39" t="s">
        <v>37</v>
      </c>
      <c r="K61" s="40">
        <v>28450240</v>
      </c>
      <c r="L61" s="39" t="s">
        <v>41</v>
      </c>
      <c r="M61" s="4" t="s">
        <v>35</v>
      </c>
    </row>
    <row r="62" spans="1:13" x14ac:dyDescent="0.3">
      <c r="A62" s="2">
        <f t="shared" si="0"/>
        <v>46203</v>
      </c>
      <c r="B62" s="1" t="s">
        <v>28</v>
      </c>
      <c r="C62" s="3" t="s">
        <v>34</v>
      </c>
      <c r="D62" s="39" t="s">
        <v>131</v>
      </c>
      <c r="E62" s="39" t="s">
        <v>132</v>
      </c>
      <c r="F62" s="40">
        <v>1163779</v>
      </c>
      <c r="G62" s="40">
        <v>3741976.53</v>
      </c>
      <c r="H62" s="40">
        <v>0</v>
      </c>
      <c r="I62" s="41"/>
      <c r="J62" s="39" t="s">
        <v>37</v>
      </c>
      <c r="K62" s="40">
        <v>7168878.6399999997</v>
      </c>
      <c r="L62" s="39" t="s">
        <v>43</v>
      </c>
      <c r="M62" s="4" t="s">
        <v>24</v>
      </c>
    </row>
    <row r="63" spans="1:13" x14ac:dyDescent="0.3">
      <c r="A63" s="2">
        <f t="shared" si="0"/>
        <v>46203</v>
      </c>
      <c r="B63" s="1" t="s">
        <v>28</v>
      </c>
      <c r="C63" s="3" t="s">
        <v>34</v>
      </c>
      <c r="D63" s="39" t="s">
        <v>133</v>
      </c>
      <c r="E63" s="39" t="s">
        <v>134</v>
      </c>
      <c r="F63" s="40">
        <v>1983700</v>
      </c>
      <c r="G63" s="40">
        <v>5903089.2400000002</v>
      </c>
      <c r="H63" s="40">
        <v>0</v>
      </c>
      <c r="I63" s="41"/>
      <c r="J63" s="39" t="s">
        <v>37</v>
      </c>
      <c r="K63" s="40">
        <v>53182997</v>
      </c>
      <c r="L63" s="39" t="s">
        <v>59</v>
      </c>
      <c r="M63" s="4" t="s">
        <v>25</v>
      </c>
    </row>
    <row r="64" spans="1:13" x14ac:dyDescent="0.3">
      <c r="B64" s="1"/>
      <c r="D64" s="36"/>
      <c r="E64" s="36"/>
      <c r="F64" s="37"/>
      <c r="G64" s="37"/>
      <c r="H64" s="37"/>
      <c r="I64" s="38"/>
      <c r="J64" s="36"/>
      <c r="K64" s="37"/>
      <c r="L64" s="36"/>
    </row>
    <row r="65" spans="2:12" x14ac:dyDescent="0.3">
      <c r="B65" s="1"/>
      <c r="D65" s="36"/>
      <c r="E65" s="36"/>
      <c r="F65" s="37"/>
      <c r="G65" s="37"/>
      <c r="H65" s="37"/>
      <c r="I65" s="38"/>
      <c r="J65" s="36"/>
      <c r="K65" s="37"/>
      <c r="L65" s="36"/>
    </row>
    <row r="66" spans="2:12" x14ac:dyDescent="0.3">
      <c r="B66" s="1"/>
      <c r="D66" s="36"/>
      <c r="E66" s="36"/>
      <c r="F66" s="37"/>
      <c r="G66" s="37"/>
      <c r="H66" s="37"/>
      <c r="I66" s="38"/>
      <c r="J66" s="36"/>
      <c r="K66" s="37"/>
      <c r="L66" s="36"/>
    </row>
    <row r="67" spans="2:12" x14ac:dyDescent="0.3">
      <c r="B67" s="1"/>
      <c r="D67" s="36"/>
      <c r="E67" s="36"/>
      <c r="F67" s="37"/>
      <c r="G67" s="37"/>
      <c r="H67" s="37"/>
      <c r="I67" s="38"/>
      <c r="J67" s="36"/>
      <c r="K67" s="37"/>
      <c r="L67" s="36"/>
    </row>
  </sheetData>
  <sortState xmlns:xlrd2="http://schemas.microsoft.com/office/spreadsheetml/2017/richdata2" ref="A4:M54">
    <sortCondition ref="E4:E54"/>
  </sortState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Asian Inc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2014-12-10T09:38:09Z</cp:lastPrinted>
  <dcterms:created xsi:type="dcterms:W3CDTF">2012-02-16T10:22:17Z</dcterms:created>
  <dcterms:modified xsi:type="dcterms:W3CDTF">2026-07-08T11:06:43Z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2023-07-10T10:25:19Z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e4386f15-89c8-489d-ab91-69db0fba3b25</vt:lpwstr>
  </property>
  <property fmtid="{D5CDD505-2E9C-101B-9397-08002B2CF9AE}" pid="10" name="MSIP_Label_daedb74c-5c9d-4922-8c2a-58c941882563_ContentBits">
    <vt:lpwstr>0</vt:lpwstr>
  </property>
</Properties>
</file>